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D959" i="2"/>
  <c r="C959" i="2"/>
  <c r="B959" i="2"/>
  <c r="A959" i="2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D893" i="2"/>
  <c r="C893" i="2"/>
  <c r="B893" i="2"/>
  <c r="A893" i="2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D756" i="2"/>
  <c r="C756" i="2"/>
  <c r="B756" i="2"/>
  <c r="A756" i="2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D719" i="2"/>
  <c r="C719" i="2"/>
  <c r="B719" i="2"/>
  <c r="A719" i="2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D694" i="2"/>
  <c r="C694" i="2"/>
  <c r="B694" i="2"/>
  <c r="A694" i="2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D675" i="2"/>
  <c r="C675" i="2"/>
  <c r="B675" i="2"/>
  <c r="A675" i="2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D603" i="2"/>
  <c r="C603" i="2"/>
  <c r="B603" i="2"/>
  <c r="A603" i="2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D586" i="2"/>
  <c r="C586" i="2"/>
  <c r="B586" i="2"/>
  <c r="A586" i="2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D514" i="2"/>
  <c r="C514" i="2"/>
  <c r="B514" i="2"/>
  <c r="A514" i="2"/>
  <c r="H513" i="2"/>
  <c r="F513" i="2"/>
  <c r="E513" i="2"/>
  <c r="D513" i="2"/>
  <c r="C513" i="2"/>
  <c r="B513" i="2"/>
  <c r="A513" i="2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D466" i="2"/>
  <c r="C466" i="2"/>
  <c r="B466" i="2"/>
  <c r="A466" i="2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D457" i="2"/>
  <c r="C457" i="2"/>
  <c r="B457" i="2"/>
  <c r="A457" i="2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D394" i="2"/>
  <c r="C394" i="2"/>
  <c r="B394" i="2"/>
  <c r="A394" i="2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D339" i="2"/>
  <c r="C339" i="2"/>
  <c r="B339" i="2"/>
  <c r="A339" i="2"/>
  <c r="H338" i="2"/>
  <c r="F338" i="2"/>
  <c r="E338" i="2"/>
  <c r="C338" i="2"/>
  <c r="B338" i="2"/>
  <c r="A338" i="2"/>
  <c r="D338" i="2" s="1"/>
  <c r="H337" i="2"/>
  <c r="F337" i="2"/>
  <c r="E337" i="2"/>
  <c r="D337" i="2"/>
  <c r="C337" i="2"/>
  <c r="B337" i="2"/>
  <c r="A337" i="2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D317" i="2"/>
  <c r="C317" i="2"/>
  <c r="B317" i="2"/>
  <c r="A317" i="2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D269" i="2"/>
  <c r="C269" i="2"/>
  <c r="B269" i="2"/>
  <c r="A269" i="2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D221" i="2"/>
  <c r="C221" i="2"/>
  <c r="B221" i="2"/>
  <c r="A221" i="2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D125" i="2"/>
  <c r="C125" i="2"/>
  <c r="B125" i="2"/>
  <c r="A125" i="2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D89" i="2"/>
  <c r="C89" i="2"/>
  <c r="B89" i="2"/>
  <c r="A89" i="2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D34" i="2"/>
  <c r="C34" i="2"/>
  <c r="B34" i="2"/>
  <c r="A34" i="2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<sst xmlns="http://schemas.openxmlformats.org/spreadsheetml/2006/main" count="328" uniqueCount="278">
  <si>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</si>
  <si>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</si>
  <si>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</si>
  <si>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</si>
  <si>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</si>
  <si>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</si>
  <si>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</si>
  <si>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</si>
  <si>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</si>
  <si>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</si>
  <si>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</si>
  <si>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</si>
  <si>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</si>
  <si>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</si>
  <si>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</si>
  <si>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</si>
  <si>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</si>
  <si>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</si>
  <si>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</si>
  <si>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</si>
  <si>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</si>
  <si>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</si>
  <si>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</si>
  <si>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</si>
  <si>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</si>
  <si>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</si>
  <si>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</si>
  <si>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</si>
  <si>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</si>
  <si>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</si>
  <si>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</si>
  <si>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</si>
  <si>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</si>
  <si>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</si>
  <si>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</si>
  <si>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</si>
  <si>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</si>
  <si>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</si>
  <si>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</si>
  <si>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</si>
  <si>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</si>
  <si>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</si>
  <si>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</si>
  <si>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</si>
  <si>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</si>
  <si>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</si>
  <si>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</si>
  <si>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</si>
  <si>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</si>
  <si>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</si>
  <si>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</si>
  <si>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</si>
  <si>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</si>
  <si>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</si>
  <si>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</si>
  <si>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</si>
  <si>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</si>
  <si>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</si>
  <si>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</si>
  <si>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</si>
  <si>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</si>
  <si>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</si>
  <si>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</si>
  <si>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</si>
  <si>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</si>
  <si>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</si>
  <si>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</si>
  <si>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</si>
  <si>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</si>
  <si>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</si>
  <si>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</si>
  <si>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</si>
  <si>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</si>
  <si>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</si>
  <si>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</si>
  <si>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</si>
  <si>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</si>
  <si>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</si>
  <si>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</si>
  <si>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</si>
  <si>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</si>
  <si>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</si>
  <si>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</si>
  <si>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</si>
  <si>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</si>
  <si>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</si>
  <si>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</si>
  <si>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</si>
  <si>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</si>
  <si>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</si>
  <si>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</si>
  <si>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</si>
  <si>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</si>
  <si>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</si>
  <si>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</si>
  <si>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</si>
  <si>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</si>
  <si>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</si>
  <si>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</si>
  <si>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</si>
  <si>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</si>
  <si>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</si>
  <si>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</si>
  <si>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</si>
  <si>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</si>
  <si>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</si>
  <si>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</si>
  <si>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</si>
  <si>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</si>
  <si>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</si>
  <si>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</si>
  <si>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</si>
  <si>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</si>
  <si>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</si>
  <si>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</si>
  <si>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</si>
  <si>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</si>
  <si>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</si>
  <si>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</si>
  <si>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</si>
  <si>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</si>
  <si>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</si>
  <si>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</si>
  <si>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</si>
  <si>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</si>
  <si>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</si>
  <si>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</si>
  <si>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</si>
  <si>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</si>
  <si>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</si>
  <si>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</si>
  <si>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</si>
  <si>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</si>
  <si>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</si>
  <si>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</si>
  <si>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</si>
  <si>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</si>
  <si>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</si>
  <si>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</si>
  <si>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</si>
  <si>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</si>
  <si>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</si>
  <si>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</si>
  <si>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</si>
  <si>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</si>
  <si>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</si>
  <si>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</si>
  <si>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</si>
  <si>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</si>
  <si>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</si>
  <si>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</si>
  <si>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</si>
  <si>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</si>
  <si>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</si>
  <si>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</si>
  <si>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</si>
  <si>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</si>
  <si>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</si>
  <si>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</si>
  <si>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</si>
  <si>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</si>
  <si>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</si>
  <si>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</si>
  <si>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</si>
  <si>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</si>
  <si>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</si>
  <si>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</si>
  <si>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</si>
  <si>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</si>
  <si>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</si>
  <si>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</si>
  <si>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</si>
  <si>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</si>
  <si>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</si>
  <si>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</si>
  <si>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</si>
  <si>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18/05/2025</t>
  </si>
  <si>
    <t>PD25000871</t>
  </si>
  <si>
    <t>הנדסה-מטה</t>
  </si>
  <si>
    <t>בטיפול רכש</t>
  </si>
  <si>
    <t>eden_s</t>
  </si>
  <si>
    <t>Y</t>
  </si>
  <si>
    <t>W2500080</t>
  </si>
  <si>
    <t>anatoly</t>
  </si>
  <si>
    <t>400</t>
  </si>
  <si>
    <t>חוזה עבודות</t>
  </si>
  <si>
    <t>00</t>
  </si>
  <si>
    <t>מאשרי דרישות מרוכזות - כללי</t>
  </si>
  <si>
    <t>X</t>
  </si>
  <si>
    <t>1,279,800.00</t>
  </si>
  <si>
    <t>230,364.00</t>
  </si>
  <si>
    <t>1,510,164.00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</si>
  <si>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</si>
  <si>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</si>
  <si>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</si>
  <si>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</si>
  <si>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</si>
  <si>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</si>
  <si>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</si>
  <si>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</si>
  <si>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</si>
  <si>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</si>
  <si>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</si>
  <si>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</si>
  <si>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</si>
  <si>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אספקה והתקנת גנרטור ומערכת סנכרון בקמ"ד חדרה</t>
  </si>
  <si>
    <t>אנטולי שוורצמן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</si>
  <si>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</si>
  <si>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</si>
  <si>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</si>
  <si>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</si>
  <si>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</si>
  <si>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</si>
  <si>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</si>
  <si>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</si>
  <si>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</si>
  <si>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</si>
  <si>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</si>
  <si>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</si>
  <si>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1,279,800</t>
  </si>
  <si>
    <t>1.00</t>
  </si>
  <si>
    <t>יח</t>
  </si>
  <si>
    <t>134</t>
  </si>
  <si>
    <t>220008</t>
  </si>
  <si>
    <t>20</t>
  </si>
  <si>
    <t>342</t>
  </si>
  <si>
    <t>255</t>
  </si>
  <si>
    <t>134.220008.20.342-255</t>
  </si>
  <si>
    <t>פרויקטים ללקוחות</t>
  </si>
  <si>
    <t>הזרמת קונדנסט בקו 6 מנחשולים</t>
  </si>
  <si>
    <t>תפעול</t>
  </si>
  <si>
    <t>פרוייקטים ללקוחות</t>
  </si>
  <si>
    <t>שברון-הזרמת קונדנסט קו 6 נחשולים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</si>
  <si>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</si>
  <si>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</si>
  <si>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</si>
  <si>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</si>
  <si>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</si>
  <si>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</si>
  <si>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WE420002</t>
  </si>
  <si>
    <t>אספקת יחידת דיזל גנרטור לפי מפרט טכני</t>
  </si>
  <si>
    <t>CMP</t>
  </si>
  <si>
    <t>14.13.002</t>
  </si>
  <si>
    <t>WE420003</t>
  </si>
  <si>
    <t>הובלה והתקנה יחידת דיזל גנרטור</t>
  </si>
  <si>
    <t>הובלה לאתר של היחידה, הצבה על בסיס או משטח בטון וחיבור מושלם של היחידה קומפלט</t>
  </si>
  <si>
    <t>14.13.003</t>
  </si>
  <si>
    <t>WE420004</t>
  </si>
  <si>
    <t>בדיקה ורישוי משרד האנרגיה,מכון התקנים,חברת חשמל ובדיקת בודק</t>
  </si>
  <si>
    <t>בדיקה ורישוי משרד האנרגיה, רישוי מכון התקנים, בדיקה ואישור חברת החשמל בדיקה ואישור של מהנדס בודק, שלושה סטים של AS MADE</t>
  </si>
  <si>
    <t>14.13.004</t>
  </si>
  <si>
    <t>WE420005</t>
  </si>
  <si>
    <t>קטלוג, סט כלי עבודה מתאימים ליחידת הדיזל גנרטור וחלקי חילוף</t>
  </si>
  <si>
    <t>קטלוג, סט כלי עבודה מתאימים ליחידת הדיזל גנרטור מסנן אויר רזקבי ומסנן דלק רזרבי</t>
  </si>
  <si>
    <t>WE420009</t>
  </si>
  <si>
    <t>אספקה והתקנה מושלמת של מערכת צינורות פליטה מהדיזל גנרטור</t>
  </si>
  <si>
    <t>אספקה והתקנה מושלמת של מערכת צינורות פליטה מיחידת הדיזל-גנרטור אל מחוץ למבנה כולל אביזרים ותומכים להתקנה מושלמת קומפ'</t>
  </si>
  <si>
    <t>14.13.007</t>
  </si>
  <si>
    <t>WE420010</t>
  </si>
  <si>
    <t>אספקה והתקנה תעלה לסילוק האוויר החם מהרדיאטור אל מחוץ למבנה</t>
  </si>
  <si>
    <t>אספקה והתקנה תעלה לסילוק האוויר החם מהרדיאטור אל מחוץ למבנה עשויה פח מגולוון עם קטע גמיש מברזנט</t>
  </si>
  <si>
    <t>WE420011</t>
  </si>
  <si>
    <t>אספקה והתקנה מיכל כיבוי אש מאבקה תקני בנפח מותאם לגנרטור</t>
  </si>
  <si>
    <t>מיכל כיבוי אש מאבקה תקני בנפח מותאם לגודל הגנרטור מאושר ע"י מכון התקנים מותקן ומחובר מעל הגנרטור</t>
  </si>
  <si>
    <t>WE420013</t>
  </si>
  <si>
    <t>אספקה לוח בקרה וסנכרון מלא להפעלת הנגרטור</t>
  </si>
  <si>
    <t>לוח בקרה וסינכרון מלא להפעלת גנרטור וחבור וניתוק 3 מפסקים ראשיים ומשניים בלוח ראשי כמפורט במפרט הטכני</t>
  </si>
  <si>
    <t>14.13.008</t>
  </si>
  <si>
    <t>WE420014</t>
  </si>
  <si>
    <t>הובלה התקנה וחיבור לוח בקרה וסינכרון</t>
  </si>
  <si>
    <t>הובלה לשטח, העמדה, חיבור, הפעלה ותכנות לוח הסנכרון כולל כל החבורים ללוח החשמל וליחידת הדיזל-גנרטור</t>
  </si>
  <si>
    <t>14.13.009</t>
  </si>
  <si>
    <t>WE420015</t>
  </si>
  <si>
    <t>תיאום עם נציגי חברת החשמל</t>
  </si>
  <si>
    <t>ביצוע כל התאומים עם נציגי חברת החשמל,הצגת תוכניות,אישור ציוד,ליווי בודקי חברת החשמל ואישור המערכת בכלולתה ע"י בודקי חח"י</t>
  </si>
  <si>
    <t>WE420016</t>
  </si>
  <si>
    <t>מערכת כבלי פיקוד ובקרה בין לוח גנרטור ללוח סנכרון</t>
  </si>
  <si>
    <t>מערכת כבלי פיקוד ובקרה בין לוח גנרטור,לוח סנכרון יחידת דיזל גנרטור להפעלת לוח הסנכרון כולל תעלות כבלים באופן מושלם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</si>
</sst>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אספקה והתקנת גנרטור ומערכת סנכרון בקמ"ד חדרה</v>
      </c>
      <c r="B2" s="5"/>
      <c r="C2" s="5" t="str">
        <f>IF(DataSheet!B2&lt;&gt;0,DataSheet!B2,"")</f>
        <v>PD25000871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3">
      <c r="A5" s="5" t="str">
        <f>IF(DataSheet!A6&lt;&gt;0,DataSheet!A6,"")</f>
        <v>WE420002</v>
      </c>
      <c r="B5" s="4" t="str">
        <f>IF(DataSheet!D6&lt;&gt;0,DataSheet!D6,"")</f>
        <v>אספקת יחידת דיזל גנרטור לפי מפרט טכני</v>
      </c>
      <c r="C5" s="4" t="str">
        <f>IF(DataSheet!E6&lt;&gt;0,DataSheet!E6,"")</f>
        <v>אספקת יחידת דיזל גנרטור לפי מפרט טכני</v>
      </c>
      <c r="D5" s="5" t="str">
        <f>IF(A5="","",IF(DataSheet!J6=0,"פריט ללא הבהרה",DataSheet!J6))</f>
        <v>14.13.002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>WE420003</v>
      </c>
      <c r="B6" s="4" t="str">
        <f>IF(DataSheet!D7&lt;&gt;0,DataSheet!D7,"")</f>
        <v>הובלה והתקנה יחידת דיזל גנרטור</v>
      </c>
      <c r="C6" s="4" t="str">
        <f>IF(DataSheet!E7&lt;&gt;0,DataSheet!E7,"")</f>
        <v>הובלה לאתר של היחידה, הצבה על בסיס או משטח בטון וחיבור מושלם של היחידה קומפלט</v>
      </c>
      <c r="D6" s="5" t="str">
        <f>IF(A6="","",IF(DataSheet!J7=0,"פריט ללא הבהרה",DataSheet!J7))</f>
        <v>14.13.003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>WE420004</v>
      </c>
      <c r="B7" s="4" t="str">
        <f>IF(DataSheet!D8&lt;&gt;0,DataSheet!D8,"")</f>
        <v>בדיקה ורישוי משרד האנרגיה,מכון התקנים,חברת חשמל ובדיקת בודק</v>
      </c>
      <c r="C7" s="4" t="str">
        <f>IF(DataSheet!E8&lt;&gt;0,DataSheet!E8,"")</f>
        <v>בדיקה ורישוי משרד האנרגיה, רישוי מכון התקנים, בדיקה ואישור חברת החשמל בדיקה ואישור של מהנדס בודק, שלושה סטים של AS MADE</v>
      </c>
      <c r="D7" s="5" t="str">
        <f>IF(A7="","",IF(DataSheet!J8=0,"פריט ללא הבהרה",DataSheet!J8))</f>
        <v>14.13.004</v>
      </c>
      <c r="E7">
        <f>IF(DataSheet!B8&lt;&gt;0,DataSheet!B8,"")</f>
        <v>1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>WE420005</v>
      </c>
      <c r="B8" s="4" t="str">
        <f>IF(DataSheet!D9&lt;&gt;0,DataSheet!D9,"")</f>
        <v>קטלוג, סט כלי עבודה מתאימים ליחידת הדיזל גנרטור וחלקי חילוף</v>
      </c>
      <c r="C8" s="4" t="str">
        <f>IF(DataSheet!E9&lt;&gt;0,DataSheet!E9,"")</f>
        <v>קטלוג, סט כלי עבודה מתאימים ליחידת הדיזל גנרטור מסנן אויר רזקבי ומסנן דלק רזרבי</v>
      </c>
      <c r="D8" s="5" t="str">
        <f>IF(A8="","",IF(DataSheet!J9=0,"פריט ללא הבהרה",DataSheet!J9))</f>
        <v>פריט ללא הבהרה</v>
      </c>
      <c r="E8">
        <f>IF(DataSheet!B9&lt;&gt;0,DataSheet!B9,"")</f>
        <v>1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>WE420009</v>
      </c>
      <c r="B9" s="4" t="str">
        <f>IF(DataSheet!D10&lt;&gt;0,DataSheet!D10,"")</f>
        <v>אספקה והתקנה מושלמת של מערכת צינורות פליטה מהדיזל גנרטור</v>
      </c>
      <c r="C9" s="4" t="str">
        <f>IF(DataSheet!E10&lt;&gt;0,DataSheet!E10,"")</f>
        <v>אספקה והתקנה מושלמת של מערכת צינורות פליטה מיחידת הדיזל-גנרטור אל מחוץ למבנה כולל אביזרים ותומכים להתקנה מושלמת קומפ'</v>
      </c>
      <c r="D9" s="5" t="str">
        <f>IF(A9="","",IF(DataSheet!J10=0,"פריט ללא הבהרה",DataSheet!J10))</f>
        <v>14.13.007</v>
      </c>
      <c r="E9">
        <f>IF(DataSheet!B10&lt;&gt;0,DataSheet!B10,"")</f>
        <v>1</v>
      </c>
      <c r="F9" t="str">
        <f>IF(DataSheet!F10&lt;&gt;0,DataSheet!F10,"")</f>
        <v>CMP</v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>WE420010</v>
      </c>
      <c r="B10" s="4" t="str">
        <f>IF(DataSheet!D11&lt;&gt;0,DataSheet!D11,"")</f>
        <v>אספקה והתקנה תעלה לסילוק האוויר החם מהרדיאטור אל מחוץ למבנה</v>
      </c>
      <c r="C10" s="4" t="str">
        <f>IF(DataSheet!E11&lt;&gt;0,DataSheet!E11,"")</f>
        <v>אספקה והתקנה תעלה לסילוק האוויר החם מהרדיאטור אל מחוץ למבנה עשויה פח מגולוון עם קטע גמיש מברזנט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1</v>
      </c>
      <c r="F10" t="str">
        <f>IF(DataSheet!F11&lt;&gt;0,DataSheet!F11,"")</f>
        <v>CMP</v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>WE420011</v>
      </c>
      <c r="B11" s="4" t="str">
        <f>IF(DataSheet!D12&lt;&gt;0,DataSheet!D12,"")</f>
        <v>אספקה והתקנה מיכל כיבוי אש מאבקה תקני בנפח מותאם לגנרטור</v>
      </c>
      <c r="C11" s="4" t="str">
        <f>IF(DataSheet!E12&lt;&gt;0,DataSheet!E12,"")</f>
        <v>מיכל כיבוי אש מאבקה תקני בנפח מותאם לגודל הגנרטור מאושר ע"י מכון התקנים מותקן ומחובר מעל הגנרטור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1</v>
      </c>
      <c r="F11" t="str">
        <f>IF(DataSheet!F12&lt;&gt;0,DataSheet!F12,"")</f>
        <v>CMP</v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>WE420013</v>
      </c>
      <c r="B12" s="4" t="str">
        <f>IF(DataSheet!D13&lt;&gt;0,DataSheet!D13,"")</f>
        <v>אספקה לוח בקרה וסנכרון מלא להפעלת הנגרטור</v>
      </c>
      <c r="C12" s="4" t="str">
        <f>IF(DataSheet!E13&lt;&gt;0,DataSheet!E13,"")</f>
        <v>לוח בקרה וסינכרון מלא להפעלת גנרטור וחבור וניתוק 3 מפסקים ראשיים ומשניים בלוח ראשי כמפורט במפרט הטכני</v>
      </c>
      <c r="D12" s="5" t="str">
        <f>IF(A12="","",IF(DataSheet!J13=0,"פריט ללא הבהרה",DataSheet!J13))</f>
        <v>14.13.008</v>
      </c>
      <c r="E12">
        <f>IF(DataSheet!B13&lt;&gt;0,DataSheet!B13,"")</f>
        <v>1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>WE420014</v>
      </c>
      <c r="B13" s="4" t="str">
        <f>IF(DataSheet!D14&lt;&gt;0,DataSheet!D14,"")</f>
        <v>הובלה התקנה וחיבור לוח בקרה וסינכרון</v>
      </c>
      <c r="C13" s="4" t="str">
        <f>IF(DataSheet!E14&lt;&gt;0,DataSheet!E14,"")</f>
        <v>הובלה לשטח, העמדה, חיבור, הפעלה ותכנות לוח הסנכרון כולל כל החבורים ללוח החשמל וליחידת הדיזל-גנרטור</v>
      </c>
      <c r="D13" s="5" t="str">
        <f>IF(A13="","",IF(DataSheet!J14=0,"פריט ללא הבהרה",DataSheet!J14))</f>
        <v>14.13.009</v>
      </c>
      <c r="E13">
        <f>IF(DataSheet!B14&lt;&gt;0,DataSheet!B14,"")</f>
        <v>1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>WE420015</v>
      </c>
      <c r="B14" s="4" t="str">
        <f>IF(DataSheet!D15&lt;&gt;0,DataSheet!D15,"")</f>
        <v>תיאום עם נציגי חברת החשמל</v>
      </c>
      <c r="C14" s="4" t="str">
        <f>IF(DataSheet!E15&lt;&gt;0,DataSheet!E15,"")</f>
        <v>ביצוע כל התאומים עם נציגי חברת החשמל,הצגת תוכניות,אישור ציוד,ליווי בודקי חברת החשמל ואישור המערכת בכלולתה ע"י בודקי חח"י</v>
      </c>
      <c r="D14" s="5" t="str">
        <f>IF(A14="","",IF(DataSheet!J15=0,"פריט ללא הבהרה",DataSheet!J15))</f>
        <v>פריט ללא הבהרה</v>
      </c>
      <c r="E14">
        <f>IF(DataSheet!B15&lt;&gt;0,DataSheet!B15,"")</f>
        <v>1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>WE420016</v>
      </c>
      <c r="B15" s="4" t="str">
        <f>IF(DataSheet!D16&lt;&gt;0,DataSheet!D16,"")</f>
        <v>מערכת כבלי פיקוד ובקרה בין לוח גנרטור ללוח סנכרון</v>
      </c>
      <c r="C15" s="4" t="str">
        <f>IF(DataSheet!E16&lt;&gt;0,DataSheet!E16,"")</f>
        <v>מערכת כבלי פיקוד ובקרה בין לוח גנרטור,לוח סנכרון יחידת דיזל גנרטור להפעלת לוח הסנכרון כולל תעלות כבלים באופן מושלם</v>
      </c>
      <c r="D15" s="5" t="str">
        <f>IF(A15="","",IF(DataSheet!J16=0,"פריט ללא הבהרה",DataSheet!J16))</f>
        <v>פריט ללא הבהרה</v>
      </c>
      <c r="E15">
        <f>IF(DataSheet!B16&lt;&gt;0,DataSheet!B16,"")</f>
        <v>1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3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16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7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3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1279800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45796.459027777797</v>
      </c>
      <c r="AN2" t="s">
        <v>194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0</v>
      </c>
      <c r="CH2" t="s">
        <v>205</v>
      </c>
      <c r="CJ2" t="s">
        <v>181</v>
      </c>
      <c r="CM2" t="s">
        <v>181</v>
      </c>
      <c r="CN2" s="11">
        <v>0</v>
      </c>
      <c r="CO2" s="11">
        <v>1510164</v>
      </c>
      <c r="CP2" s="11">
        <v>1510164</v>
      </c>
      <c r="CQ2" t="s">
        <v>181</v>
      </c>
      <c r="CV2" t="s">
        <v>206</v>
      </c>
    </row>
    <row r="3" spans="1:107" x14ac:dyDescent="0.3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  <c r="CB3" t="s">
        <v>217</v>
      </c>
    </row>
    <row r="4" spans="1:107" x14ac:dyDescent="0.3">
      <c r="A4" s="1" t="s">
        <v>218</v>
      </c>
      <c r="C4" t="s">
        <v>205</v>
      </c>
      <c r="D4" t="s">
        <v>219</v>
      </c>
      <c r="E4" t="s">
        <v>201</v>
      </c>
      <c r="F4" t="s">
        <v>220</v>
      </c>
      <c r="G4" t="s">
        <v>221</v>
      </c>
      <c r="J4" t="s">
        <v>189</v>
      </c>
      <c r="K4" t="s">
        <v>192</v>
      </c>
      <c r="L4" s="1">
        <v>45795</v>
      </c>
      <c r="M4" t="s">
        <v>222</v>
      </c>
      <c r="N4" t="s">
        <v>223</v>
      </c>
      <c r="O4" t="s">
        <v>224</v>
      </c>
      <c r="P4" t="s">
        <v>225</v>
      </c>
      <c r="Q4" t="s">
        <v>226</v>
      </c>
      <c r="R4" t="s">
        <v>227</v>
      </c>
      <c r="V4" t="s">
        <v>228</v>
      </c>
      <c r="W4" t="s">
        <v>229</v>
      </c>
      <c r="X4" t="s">
        <v>230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45795</v>
      </c>
      <c r="AL4" s="1">
        <v>45795</v>
      </c>
      <c r="AM4" s="1">
        <v>45795</v>
      </c>
      <c r="AQ4" s="11">
        <v>0</v>
      </c>
      <c r="AR4" s="11">
        <v>30472</v>
      </c>
      <c r="AS4" s="11">
        <v>1279800</v>
      </c>
      <c r="AU4" t="s">
        <v>221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3">
      <c r="A6" s="1" t="s">
        <v>239</v>
      </c>
      <c r="B6" s="11">
        <v>1</v>
      </c>
      <c r="C6" s="11">
        <v>1080000</v>
      </c>
      <c r="D6" t="s">
        <v>240</v>
      </c>
      <c r="E6" t="s">
        <v>240</v>
      </c>
      <c r="F6" t="s">
        <v>241</v>
      </c>
      <c r="G6" s="11">
        <v>1080000</v>
      </c>
      <c r="H6" t="s">
        <v>192</v>
      </c>
      <c r="I6" s="11">
        <v>1</v>
      </c>
      <c r="J6" t="s">
        <v>242</v>
      </c>
    </row>
    <row r="7" spans="1:107" x14ac:dyDescent="0.3">
      <c r="A7" s="1" t="s">
        <v>243</v>
      </c>
      <c r="B7" s="11">
        <v>1</v>
      </c>
      <c r="C7" s="11">
        <v>51000</v>
      </c>
      <c r="D7" t="s">
        <v>244</v>
      </c>
      <c r="E7" t="s">
        <v>245</v>
      </c>
      <c r="F7" t="s">
        <v>241</v>
      </c>
      <c r="G7" s="11">
        <v>51000</v>
      </c>
      <c r="H7" t="s">
        <v>192</v>
      </c>
      <c r="I7" s="11">
        <v>1</v>
      </c>
      <c r="J7" t="s">
        <v>246</v>
      </c>
    </row>
    <row r="8" spans="1:107" x14ac:dyDescent="0.3">
      <c r="A8" s="1" t="s">
        <v>247</v>
      </c>
      <c r="B8" s="11">
        <v>1</v>
      </c>
      <c r="C8" s="11">
        <v>4500</v>
      </c>
      <c r="D8" t="s">
        <v>248</v>
      </c>
      <c r="E8" t="s">
        <v>249</v>
      </c>
      <c r="F8" t="s">
        <v>241</v>
      </c>
      <c r="G8" s="11">
        <v>4500</v>
      </c>
      <c r="H8" t="s">
        <v>192</v>
      </c>
      <c r="I8" s="11">
        <v>1</v>
      </c>
      <c r="J8" t="s">
        <v>250</v>
      </c>
    </row>
    <row r="9" spans="1:107" x14ac:dyDescent="0.3">
      <c r="A9" s="1" t="s">
        <v>251</v>
      </c>
      <c r="B9" s="11">
        <v>1</v>
      </c>
      <c r="C9" s="11">
        <v>4200</v>
      </c>
      <c r="D9" t="s">
        <v>252</v>
      </c>
      <c r="E9" t="s">
        <v>253</v>
      </c>
      <c r="F9" t="s">
        <v>241</v>
      </c>
      <c r="G9" s="11">
        <v>4200</v>
      </c>
      <c r="H9" t="s">
        <v>192</v>
      </c>
      <c r="I9" s="11">
        <v>1</v>
      </c>
    </row>
    <row r="10" spans="1:107" x14ac:dyDescent="0.3">
      <c r="A10" s="1" t="s">
        <v>254</v>
      </c>
      <c r="B10" s="11">
        <v>1</v>
      </c>
      <c r="C10" s="11">
        <v>5500</v>
      </c>
      <c r="D10" t="s">
        <v>255</v>
      </c>
      <c r="E10" t="s">
        <v>256</v>
      </c>
      <c r="F10" t="s">
        <v>241</v>
      </c>
      <c r="G10" s="11">
        <v>5500</v>
      </c>
      <c r="H10" t="s">
        <v>192</v>
      </c>
      <c r="I10" s="11">
        <v>1</v>
      </c>
      <c r="J10" t="s">
        <v>257</v>
      </c>
    </row>
    <row r="11" spans="1:107" x14ac:dyDescent="0.3">
      <c r="A11" s="1" t="s">
        <v>258</v>
      </c>
      <c r="B11" s="11">
        <v>1</v>
      </c>
      <c r="C11" s="11">
        <v>12000</v>
      </c>
      <c r="D11" t="s">
        <v>259</v>
      </c>
      <c r="E11" t="s">
        <v>260</v>
      </c>
      <c r="F11" t="s">
        <v>241</v>
      </c>
      <c r="G11" s="11">
        <v>12000</v>
      </c>
      <c r="H11" t="s">
        <v>192</v>
      </c>
      <c r="I11" s="11">
        <v>1</v>
      </c>
    </row>
    <row r="12" spans="1:107" x14ac:dyDescent="0.3">
      <c r="A12" s="1" t="s">
        <v>261</v>
      </c>
      <c r="B12" s="11">
        <v>1</v>
      </c>
      <c r="C12" s="11">
        <v>1600</v>
      </c>
      <c r="D12" t="s">
        <v>262</v>
      </c>
      <c r="E12" t="s">
        <v>263</v>
      </c>
      <c r="F12" t="s">
        <v>241</v>
      </c>
      <c r="G12" s="11">
        <v>1600</v>
      </c>
      <c r="H12" t="s">
        <v>192</v>
      </c>
      <c r="I12" s="11">
        <v>1</v>
      </c>
    </row>
    <row r="13" spans="1:107" x14ac:dyDescent="0.3">
      <c r="A13" s="1" t="s">
        <v>264</v>
      </c>
      <c r="B13" s="11">
        <v>1</v>
      </c>
      <c r="C13" s="11">
        <v>102000</v>
      </c>
      <c r="D13" t="s">
        <v>265</v>
      </c>
      <c r="E13" t="s">
        <v>266</v>
      </c>
      <c r="F13" t="s">
        <v>241</v>
      </c>
      <c r="G13" s="11">
        <v>102000</v>
      </c>
      <c r="H13" t="s">
        <v>192</v>
      </c>
      <c r="I13" s="11">
        <v>1</v>
      </c>
      <c r="J13" t="s">
        <v>267</v>
      </c>
    </row>
    <row r="14" spans="1:107" x14ac:dyDescent="0.3">
      <c r="A14" s="1" t="s">
        <v>268</v>
      </c>
      <c r="B14" s="11">
        <v>1</v>
      </c>
      <c r="C14" s="11">
        <v>6500</v>
      </c>
      <c r="D14" t="s">
        <v>269</v>
      </c>
      <c r="E14" t="s">
        <v>270</v>
      </c>
      <c r="F14" t="s">
        <v>241</v>
      </c>
      <c r="G14" s="11">
        <v>6500</v>
      </c>
      <c r="H14" t="s">
        <v>192</v>
      </c>
      <c r="I14" s="11">
        <v>1</v>
      </c>
      <c r="J14" t="s">
        <v>271</v>
      </c>
    </row>
    <row r="15" spans="1:107" x14ac:dyDescent="0.3">
      <c r="A15" s="1" t="s">
        <v>272</v>
      </c>
      <c r="B15" s="11">
        <v>1</v>
      </c>
      <c r="C15" s="11">
        <v>5000</v>
      </c>
      <c r="D15" t="s">
        <v>273</v>
      </c>
      <c r="E15" t="s">
        <v>274</v>
      </c>
      <c r="F15" t="s">
        <v>241</v>
      </c>
      <c r="G15" s="11">
        <v>5000</v>
      </c>
      <c r="H15" t="s">
        <v>192</v>
      </c>
      <c r="I15" s="11">
        <v>1</v>
      </c>
    </row>
    <row r="16" spans="1:107" x14ac:dyDescent="0.3">
      <c r="A16" s="1" t="s">
        <v>275</v>
      </c>
      <c r="B16" s="11">
        <v>1</v>
      </c>
      <c r="C16" s="11">
        <v>7500</v>
      </c>
      <c r="D16" t="s">
        <v>276</v>
      </c>
      <c r="E16" t="s">
        <v>277</v>
      </c>
      <c r="F16" t="s">
        <v>241</v>
      </c>
      <c r="G16" s="11">
        <v>7500</v>
      </c>
      <c r="H16" t="s">
        <v>192</v>
      </c>
      <c r="I16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2025-06-22T13:09:16Z</dcterms:modified>
</cp:coreProperties>
</file>